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19.xml" ContentType="application/vnd.openxmlformats-officedocument.customXmlProperties+xml"/>
  <Override PartName="/customXml/itemProps18.xml" ContentType="application/vnd.openxmlformats-officedocument.customXmlProperties+xml"/>
  <Override PartName="/customXml/itemProps20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updateLinks="never"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Users\jleon\Desktop\Contratación Bacukp_2020_23_09\Varios\2020\Contratos Suscritos_FNA_ Página WEB_2020\"/>
    </mc:Choice>
  </mc:AlternateContent>
  <xr:revisionPtr revIDLastSave="0" documentId="13_ncr:1_{23F4B140-FFD3-4DE5-A3E5-2978DB07D888}" xr6:coauthVersionLast="45" xr6:coauthVersionMax="45" xr10:uidLastSave="{00000000-0000-0000-0000-000000000000}"/>
  <bookViews>
    <workbookView xWindow="-120" yWindow="-120" windowWidth="20730" windowHeight="11160" tabRatio="845" xr2:uid="{00000000-000D-0000-FFFF-FFFF00000000}"/>
  </bookViews>
  <sheets>
    <sheet name="Base Contratación" sheetId="2" r:id="rId1"/>
  </sheets>
  <definedNames>
    <definedName name="_xlnm._FilterDatabase" localSheetId="0" hidden="1">'Base Contratación'!$B$2:$N$22</definedName>
    <definedName name="A">#REF!</definedName>
    <definedName name="ABO">#REF!</definedName>
    <definedName name="AD">#REF!</definedName>
    <definedName name="_xlnm.Print_Area" localSheetId="0">'Base Contratación'!$G$2:$L$22</definedName>
    <definedName name="AREAS">#REF!</definedName>
    <definedName name="AREASC">#REF!</definedName>
    <definedName name="AS">#REF!</definedName>
    <definedName name="B">#REF!</definedName>
    <definedName name="CC">#REF!</definedName>
    <definedName name="D">#REF!</definedName>
    <definedName name="E">#REF!</definedName>
    <definedName name="EST">#REF!</definedName>
    <definedName name="FF">#REF!</definedName>
    <definedName name="FG">#REF!</definedName>
    <definedName name="frmMainForm_tblFormContainer_trContentRow_tdLeftColumn_divViewProfilePerspective_tblProfileDetails_trIsGroupContentRow_tdTitleCell_rptIsGroupRepeater_rpteIsGroupConditionalElements_lnkIsGroupConditionalSpan_0" localSheetId="0">'Base Contratación'!#REF!</definedName>
    <definedName name="INICIO">#REF!</definedName>
    <definedName name="MOD">#REF!</definedName>
    <definedName name="NB">#REF!</definedName>
    <definedName name="OTROSI">#REF!</definedName>
    <definedName name="PRO">#REF!</definedName>
    <definedName name="TG">#REF!</definedName>
    <definedName name="TI">#REF!</definedName>
    <definedName name="_xlnm.Print_Titles" localSheetId="0">'Base Contratación'!$1:$2</definedName>
    <definedName name="TS">#REF!</definedName>
    <definedName name="VI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  <c r="B3" i="2" l="1"/>
  <c r="B4" i="2"/>
  <c r="B5" i="2"/>
  <c r="B6" i="2"/>
  <c r="B7" i="2"/>
  <c r="B8" i="2"/>
  <c r="B9" i="2"/>
  <c r="B10" i="2"/>
  <c r="B11" i="2"/>
  <c r="B12" i="2"/>
  <c r="B13" i="2"/>
  <c r="B15" i="2"/>
  <c r="B16" i="2"/>
  <c r="B18" i="2"/>
  <c r="B19" i="2"/>
  <c r="B20" i="2"/>
  <c r="B21" i="2"/>
  <c r="B22" i="2"/>
</calcChain>
</file>

<file path=xl/sharedStrings.xml><?xml version="1.0" encoding="utf-8"?>
<sst xmlns="http://schemas.openxmlformats.org/spreadsheetml/2006/main" count="153" uniqueCount="94">
  <si>
    <t>ITEM</t>
  </si>
  <si>
    <t>SUPERVISIÓN</t>
  </si>
  <si>
    <t>Modalidad de Contratacion</t>
  </si>
  <si>
    <t>No.
CONTRATO</t>
  </si>
  <si>
    <t>AÑO</t>
  </si>
  <si>
    <t>DIVISIÓN ADMINISTRATIVA</t>
  </si>
  <si>
    <t>OFICINA JURÍDICA</t>
  </si>
  <si>
    <t>VICEPRESIDENCIA FINANCIERA</t>
  </si>
  <si>
    <t>12 MESES</t>
  </si>
  <si>
    <t>OFICINA INFORMÁTICA</t>
  </si>
  <si>
    <t>4 MESES</t>
  </si>
  <si>
    <t>2 MESES</t>
  </si>
  <si>
    <t>DIVISIÓN DE GESTIÓN HUMANA</t>
  </si>
  <si>
    <t>3 MESES</t>
  </si>
  <si>
    <t>6 MESES</t>
  </si>
  <si>
    <t>VICEPRESIDENCIA DE CRÉDITO Y CESANTÍAS</t>
  </si>
  <si>
    <t>COMPUTADORES DE LA COSTA S.A.S.</t>
  </si>
  <si>
    <t>DIVISIÓN DE CRÉDITO</t>
  </si>
  <si>
    <t>ORACLE COLOMBIA LIMITADA</t>
  </si>
  <si>
    <t>MIGUEL ANGEL PEREZ CASTRO</t>
  </si>
  <si>
    <t>45 DIAS</t>
  </si>
  <si>
    <t>NÚMERO DE PROCESO</t>
  </si>
  <si>
    <t>FEHCA SUSCRIPCION</t>
  </si>
  <si>
    <t>NATURALEZA DEL CONTRATISTA:</t>
  </si>
  <si>
    <t>1 PERSONA NATURAL</t>
  </si>
  <si>
    <t>2 PERSONA JURÍDICA</t>
  </si>
  <si>
    <t>3 P JURÍDICA - UNIÓN TEMPORAL o CONSORCIO</t>
  </si>
  <si>
    <t>12MESES</t>
  </si>
  <si>
    <t>24 MESES</t>
  </si>
  <si>
    <t>v</t>
  </si>
  <si>
    <t>OBJETO CONTRATO</t>
  </si>
  <si>
    <t>VALOR INICIAL CONTRATO</t>
  </si>
  <si>
    <t>PLAZO CONTRATO</t>
  </si>
  <si>
    <t>CONVOCATORIA PUBLICA ABREVIADA</t>
  </si>
  <si>
    <t>CONVOCATORIA DIRECTA</t>
  </si>
  <si>
    <t>ACUERDOS MARCO DE PRECIO</t>
  </si>
  <si>
    <t>CONTRATISTA</t>
  </si>
  <si>
    <t>FNA-VCC-CD-081-</t>
  </si>
  <si>
    <t xml:space="preserve">FINANZAS Y ACTUARIA FINAC SAS </t>
  </si>
  <si>
    <t>PRESTAR EL SERVICIO DE SOPORTE Y MANTENIMIENTO DEL APLICATIVO EFINAC, EFINAC ENTERPRISE, FSAS Y ALM</t>
  </si>
  <si>
    <t>ALANSOFTWARE S.A.S. </t>
  </si>
  <si>
    <t>FNA-SG-CD-059-2020</t>
  </si>
  <si>
    <t>SOPORTE Y MANTENIMIENTO DE LA PLATAFORMA DE APRENDIZAJE E-LEARNING ENLMS, ASÍ COMO LA RECUPERACIÓN, MIGRACIÓN, ACTUALIZACIÓN Y CONSTRUCCIÓN DE CONTENIDOS EDUCATIVOS PARA LOS PERFILES DE USUARIOS FINALES (ESTUDIANTE Y DOCENTE) Y PARA EL ROL DE USUARIO ADMINISTRADOR </t>
  </si>
  <si>
    <t>FNA-SG-CD-077-2020</t>
  </si>
  <si>
    <t xml:space="preserve">SAG ASSEMENT &amp; CONSULTING SAS </t>
  </si>
  <si>
    <t>PRESTACIÓN DE SERVICIOS PROFESIONALES CON ALCANCE PERICIAL, PARA LA DETERMINACIÓN DE LA AFECTACIÓN ECONÓMICA AL FONDO NACIONAL DEL AHORRO, OCASIONADA POR EL CONTRATO DE COMPRAVENTA DE CARTERA SUSCRITO CON DISEÑOS Y PROYECTOS DEL FUTURO S.A.S (DISPROYECTOS S.A.S)</t>
  </si>
  <si>
    <t>UT-COLSON</t>
  </si>
  <si>
    <t>FNA-SG-CPA-021-2020</t>
  </si>
  <si>
    <t>SERVICIOS DE COMUNICACIÓN UNIFICADA PARA LA GRABACIÓN DE LLAMADAS DE LAS ÁREAS USUARIAS DEL FNA SEDE CENTRAL BOGOTÁ QUE INCLUYA LA CONFIGURACIÓN, IMPLEMENTACIÓN, SOPORTE, OPERACIÓN Y MONITOREO</t>
  </si>
  <si>
    <t>COMSISTELCO   S.A.S</t>
  </si>
  <si>
    <t>FNA-SG-CD-057-2020</t>
  </si>
  <si>
    <t>CONSULTORÍA PARA EL DIAGNÓSTICO RESPECTO EL FORTALECIMIENTO O CAMBIO DE OPERACIÓN A TRAVÉS DE UN TERCERO PARA EL DATACENTER PRINCIPAL DEL FONDO NACIONAL DEL AHORRO</t>
  </si>
  <si>
    <t>FNA-SG-CD-070-2020</t>
  </si>
  <si>
    <t>SODEXO S.A</t>
  </si>
  <si>
    <t>ADQUISICIÓN DE TARJETAS (BONO) PARA LA DOTACIÓN (VESTIDO Y CALZADO) DE LOS FUNCIONARIOS DEL FONDO NACIONAL DEL AHORRO.</t>
  </si>
  <si>
    <t>COMERCIALIZADORA G Y C. SAS</t>
  </si>
  <si>
    <t xml:space="preserve">OLIMPICA  IT SAS </t>
  </si>
  <si>
    <t>FELlX TRUJILLO FALLA SUCS. LTDA.    </t>
  </si>
  <si>
    <t>ARRENDAMIENTO DEL LOCAL COMERCIAL CONFORMADO POR  LOS INMUEBLES UBICADOS EN LA CALLE 10 NO. 7 A – 09, CALLE 10 NO. 7 A – 21 Y 7 A – 33 DE LA CIUDAD DE NEIVA (HUILA). </t>
  </si>
  <si>
    <t>PROYECTAMOS COLOMBIA</t>
  </si>
  <si>
    <t>ORDEN DE COMPRA 54982</t>
  </si>
  <si>
    <t>FNA-SG-CD-063-2020</t>
  </si>
  <si>
    <t>MICROHARD S.A.S </t>
  </si>
  <si>
    <t>ARRENDAMIENTO DE ESCÁNER PARA EL FUNCIONAMIENTO DEL ÁREA DE LEGALIZACIÓN Y DESEMBOLSO DEL FONDO NACIONAL DEL AHORRO EN BOGOTÁ</t>
  </si>
  <si>
    <t>MARTHA PATRICIA BELTRAN HERRERA </t>
  </si>
  <si>
    <t>SERVICIO DE LAVADO Y DESINFECCIÓN DE LOS VEHÍCULOS DE PROPIEDAD DEL FONDO NACIONAL DEL AHORRO. </t>
  </si>
  <si>
    <t>FNA-SG-CD-084-2020</t>
  </si>
  <si>
    <t>IBM</t>
  </si>
  <si>
    <t>EL COMODANTE ENTREGA AL COMODATARIO, EN CALIDAD DE COMODATO O PRÉSTAMO DE USO, Y A TÍTULO GRATUITO, EL SIGUIENTE BIEN: KIOSKO (CANTIDAD: 1), CON LAS SIGUIENTES CARACTERÍSTICAS: MONITOR DE PANTALLA TÁCTIL 32″ CAPACITIVA 10 PUNTOS, CORE I5-4200 4TA GENERACIÓN SOPORTE PARA PISO O MONTAJE EN PARED, ESCÁNER DE CÓDIGO DE BARRAS 1D / 2D INCORPORADO, IMPRESORA TÉRMICA DE 80 MM (3 «) CON CORTADOR AUTOMÁTICO DELGADO, FÁCIL DE ADAPTAR A CUALQUIER ENTORNOWI-FI INCORPORADO – ANTENA DUAL, CÁMARA FRONTAL, CAPACIDAD DE CONEXIÓN DE FORMA SEGURA, VIA LAN O VPN A LA FUNCIONALIDAD DEL FNA PARA KIOSKOS, FUNCIONALIDAD DE ASESOR VIRTUAL</t>
  </si>
  <si>
    <t xml:space="preserve">SUMINISTRO Y DISTRIBUCIÓN DE ELEMENTOS NECESARIOS PARA ATENCIÓN DE EMERGENCIAS Y DE PROTECCIÓN PERSONAL NECESARIOS PARA PREVENIR EL CONTAGIO DE COVID-19 
 </t>
  </si>
  <si>
    <t>FNA-SG-CD-073-2020</t>
  </si>
  <si>
    <t>FNA-SG-CD-074-2020</t>
  </si>
  <si>
    <t>ADQUISICIÓN E INSTALACIÓN ELECTRODOMÉSTICOS Y DEMÁS ELEMENTOS QUE SE REQUIERAN PARA OPTIMIZAR EL BIENESTAR SOCIAL DE LOS EMPLEADOS, COLABORADORES Y USUARIOS DEL FNA </t>
  </si>
  <si>
    <t>FNA-VCC-CPA-024-2020</t>
  </si>
  <si>
    <t xml:space="preserve"> PRESTACIÓN DEL SERVICIO DE VISITAS A NIVEL NACIONAL, ASÍ COMO LA VALIDACIÓN Y VERIFICACIÓN DE LA INFORMACIÓN DE LOS CONSUMIDORES FINANCIEROS SOLICITANTES DE CRÉDITO Y LEASING HABITACIONAL</t>
  </si>
  <si>
    <t>FNA-SG-CD-076-2020</t>
  </si>
  <si>
    <t>PEOPLE GRWTH SAS</t>
  </si>
  <si>
    <t>FNA-SG-CD-085-2020</t>
  </si>
  <si>
    <t>E&amp;C INGENIERO SAS</t>
  </si>
  <si>
    <t>FNA-SG-CD-066-2020</t>
  </si>
  <si>
    <t>IMPLEMENTACIÓN Y OPERACIÓN DE UN SISTEMA DE FACTURACIÓN ELECTRÓNICA (EMISIÓN Y RECEPCIÓN DE FACTURA ELECTRÓNICA Y DOCUMENTO EQUIVALENTE ELECTRÓNICO) EN MODALIDAD DE SOFTWARE COMO SERVICIO (SAAS) QUE SE INTEGRE CON LOS SISTEMAS ACTUALES EN LOS QUE SE RECIBEN O GENERAN FACTURAS O DOCUMENTOS EQUIVALENTES.</t>
  </si>
  <si>
    <t>FNA-SG-CD-082-2020</t>
  </si>
  <si>
    <t>ARREANDAMIENTO DE UN INMUEBLE EN LA CARRERA 20 # 19-59 DE LA CIUDAD DE SINCELEJO (SUCRE)</t>
  </si>
  <si>
    <t>LADOINSA LABORES DOTACIONES INDUSTRIALES S.A.S.</t>
  </si>
  <si>
    <t>PRESTACIÓN DEL SERVICIO DE ASEO Y CAFETERÍA, INCLUIDO EL SUMINISTRO DE LOS PRODUCTOS PARA EL DESARROLLO DE ESAS ACTIVIDADES REGION 2</t>
  </si>
  <si>
    <t>SOPORTE TÉCNICO Y ACTUALIZACIÓN DEL SOFTWARE UPDATE LICENSE &amp; SUPPORT DE LA LICENCIA ORACLE DATABASE STANDARD EDITION PROPIEDAD DEL FNA, NUMERO PROPUESTA H-E-236604-003</t>
  </si>
  <si>
    <t>FNA-SG-CD-079-2020</t>
  </si>
  <si>
    <t>PRESTACIÓN DE SERVICIOS DE DESARROLLO DE COMPETENCIAS DE LIDERAZGO EJECUTIVO Y DIRECTIVO A TRAVÉS DE METODOLOGÍA COACHING</t>
  </si>
  <si>
    <t>CONTRATAR LA CONSECUCIÓN DE UN PREFIJO (POOL DE DIRECCIONES) IPV6 PARA LA ADOPCIÓN DEL PROTOCOLO IPV6 EN EL FONDO NACIONAL DEL AHORRO, QUE CONTEMPLA EL REGISTRO DE LA MEMBRESÍA A NOMBRE DEL FNA, ADQUISICIÓN DE UN PREFIJO IPV6 /44 Y UN NÚMERO AUTÓNOMO (ASN) A NOMBRE DEL FNA, DE ACUERDO CON LOS LINEAMIENTOS ESTABLECIDOS POR EL MINISTERIO DE TECNOLOGÍAS DE LA INFORMACIÓN Y LAS COMUNICACIONES “MINTIC” EN LA GUÍA NO. 20 DE TRANSICIÓN DE IPV4 A IPV6 PARA COLOMBIA.</t>
  </si>
  <si>
    <t>FITCH RATINGS COLOMBIA S.A. SOCIEDAD CALIFICADORA
DE VALORES</t>
  </si>
  <si>
    <t>SERVICIOS PROFESIONALES DE I) CALIFICACIÓN NACIONAL DE LARGO PLAZO Y CALIFICACIÓN NACIONAL DE CORTO PLAZO, Y II) CALIFICACIÓN DE ADMINISTRADOR DE FINANCIAMIENTO (DENOMINADA TÉCNICAMENTE "SELLER SERVICER")</t>
  </si>
  <si>
    <t>FNA-SG-CD-088-2020</t>
  </si>
  <si>
    <t>ORDEN DE COMPRA</t>
  </si>
  <si>
    <t>FNA-VF-CD-083-2020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</si>
</sst>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&quot;$&quot;\ #,##0.00"/>
    <numFmt numFmtId="166" formatCode="&quot;$&quot;\ #,##0"/>
    <numFmt numFmtId="167" formatCode="_ &quot;$&quot;\ * #,##0.00_ ;_ &quot;$&quot;\ * \-#,##0.00_ ;_ &quot;$&quot;\ * &quot;-&quot;??_ ;_ @_ "/>
    <numFmt numFmtId="168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u/>
      <sz val="10"/>
      <color indexed="12"/>
      <name val="Arial"/>
      <family val="2"/>
    </font>
    <font>
      <b/>
      <i/>
      <sz val="11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7"/>
      <color theme="1"/>
      <name val="Arial"/>
      <family val="2"/>
    </font>
    <font>
      <b/>
      <sz val="8"/>
      <color theme="0"/>
      <name val="Calibri"/>
      <family val="2"/>
    </font>
    <font>
      <b/>
      <sz val="7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</borders>
  <cellStyleXfs count="2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8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Protection="1">
      <protection hidden="1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166" fontId="11" fillId="0" borderId="2" xfId="0" applyNumberFormat="1" applyFont="1" applyBorder="1" applyAlignment="1">
      <alignment horizontal="center" vertical="center" wrapText="1"/>
    </xf>
    <xf numFmtId="0" fontId="0" fillId="0" borderId="2" xfId="0" applyBorder="1" applyProtection="1"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15" fillId="4" borderId="3" xfId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15" fillId="4" borderId="0" xfId="1" applyFont="1" applyFill="1" applyBorder="1" applyAlignment="1" applyProtection="1">
      <alignment vertical="center" wrapText="1"/>
      <protection locked="0"/>
    </xf>
    <xf numFmtId="0" fontId="0" fillId="4" borderId="1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justify" vertical="center" wrapText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12" fillId="2" borderId="2" xfId="1" applyFont="1" applyFill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6" fillId="0" borderId="2" xfId="5" applyFont="1" applyBorder="1" applyAlignment="1">
      <alignment horizontal="center" vertical="center" wrapText="1"/>
    </xf>
    <xf numFmtId="0" fontId="17" fillId="4" borderId="3" xfId="1" applyFont="1" applyFill="1" applyBorder="1" applyAlignment="1" applyProtection="1">
      <alignment vertical="center" wrapText="1"/>
      <protection locked="0"/>
    </xf>
    <xf numFmtId="0" fontId="16" fillId="0" borderId="2" xfId="0" applyNumberFormat="1" applyFont="1" applyBorder="1" applyAlignment="1">
      <alignment horizontal="justify" vertical="center" wrapText="1"/>
    </xf>
    <xf numFmtId="0" fontId="16" fillId="0" borderId="2" xfId="0" applyNumberFormat="1" applyFont="1" applyFill="1" applyBorder="1" applyAlignment="1">
      <alignment horizontal="justify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Protection="1">
      <protection locked="0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7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1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ill="1" applyBorder="1" applyProtection="1"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hidden="1"/>
    </xf>
    <xf numFmtId="0" fontId="8" fillId="0" borderId="2" xfId="1" applyFont="1" applyFill="1" applyBorder="1" applyAlignment="1" applyProtection="1">
      <alignment horizontal="center" vertical="center" wrapText="1"/>
      <protection hidden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6" fillId="0" borderId="2" xfId="5" applyNumberFormat="1" applyFont="1" applyBorder="1" applyAlignment="1">
      <alignment horizontal="center" vertical="center" wrapText="1"/>
    </xf>
    <xf numFmtId="0" fontId="4" fillId="3" borderId="2" xfId="1" applyFont="1" applyFill="1" applyBorder="1" applyAlignment="1" applyProtection="1">
      <alignment horizontal="center" vertical="center" textRotation="90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19" fillId="3" borderId="2" xfId="1" applyFont="1" applyFill="1" applyBorder="1" applyAlignment="1" applyProtection="1">
      <alignment horizontal="center" vertical="center" wrapText="1"/>
      <protection locked="0"/>
    </xf>
    <xf numFmtId="0" fontId="20" fillId="3" borderId="2" xfId="1" applyFont="1" applyFill="1" applyBorder="1" applyAlignment="1" applyProtection="1">
      <alignment horizontal="center" vertical="center" wrapText="1"/>
      <protection locked="0"/>
    </xf>
    <xf numFmtId="14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4" fillId="3" borderId="2" xfId="2" applyNumberFormat="1" applyFont="1" applyFill="1" applyBorder="1" applyAlignment="1" applyProtection="1">
      <alignment horizontal="center" vertical="center" wrapText="1"/>
      <protection locked="0"/>
    </xf>
  </cellXfs>
  <cellStyles count="21">
    <cellStyle name="Estilo 1" xfId="8" xr:uid="{00000000-0005-0000-0000-000000000000}"/>
    <cellStyle name="Hipervínculo 2" xfId="17" xr:uid="{E48910D2-4C69-4CE7-99A1-97EDCAE5E3F6}"/>
    <cellStyle name="Millares 2" xfId="9" xr:uid="{00000000-0005-0000-0000-000002000000}"/>
    <cellStyle name="Millares 3" xfId="12" xr:uid="{00000000-0005-0000-0000-000003000000}"/>
    <cellStyle name="Moneda 2" xfId="10" xr:uid="{00000000-0005-0000-0000-000005000000}"/>
    <cellStyle name="Moneda 2 2" xfId="14" xr:uid="{00000000-0005-0000-0000-000006000000}"/>
    <cellStyle name="Moneda 2 2 2" xfId="19" xr:uid="{89BE0285-2C68-44F0-9A5C-67D6571C9A12}"/>
    <cellStyle name="Moneda 2 3" xfId="16" xr:uid="{0B97A8B3-7F83-41AB-8FDF-CDF5CB1F7C56}"/>
    <cellStyle name="Moneda 2 3 2" xfId="20" xr:uid="{2BA87963-0E90-4475-A0C7-FDDC190F7B72}"/>
    <cellStyle name="Moneda 3" xfId="13" xr:uid="{00000000-0005-0000-0000-000007000000}"/>
    <cellStyle name="Moneda 3 2" xfId="18" xr:uid="{9186BE2F-FA6F-495B-8580-B5C9020277E6}"/>
    <cellStyle name="Normal" xfId="0" builtinId="0"/>
    <cellStyle name="Normal 2" xfId="1" xr:uid="{00000000-0005-0000-0000-000009000000}"/>
    <cellStyle name="Normal 2 2" xfId="5" xr:uid="{00000000-0005-0000-0000-00000A000000}"/>
    <cellStyle name="Normal 2 2 2" xfId="15" xr:uid="{A9F8DAC4-40B0-4DE8-9638-8DF136D68B70}"/>
    <cellStyle name="Normal 2 2 2 2 2" xfId="7" xr:uid="{00000000-0005-0000-0000-00000B000000}"/>
    <cellStyle name="Normal 2 3" xfId="6" xr:uid="{00000000-0005-0000-0000-00000C000000}"/>
    <cellStyle name="Normal 3" xfId="3" xr:uid="{00000000-0005-0000-0000-00000D000000}"/>
    <cellStyle name="Normal 4" xfId="11" xr:uid="{00000000-0005-0000-0000-00000E000000}"/>
    <cellStyle name="Normal 5" xfId="4" xr:uid="{00000000-0005-0000-0000-00000F000000}"/>
    <cellStyle name="Porcentaje 2" xfId="2" xr:uid="{00000000-0005-0000-0000-000011000000}"/>
  </cellStyles>
  <dxfs count="5"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FFB9B9"/>
      <color rgb="FF00FF00"/>
      <color rgb="FFFFD9D9"/>
      <color rgb="FFE60000"/>
      <color rgb="FFFFA3A3"/>
      <color rgb="FFFFE5E5"/>
      <color rgb="FFFF4F4F"/>
      <color rgb="FFFFFAEB"/>
      <color rgb="FFF1F7ED"/>
      <color rgb="FF5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18" Type="http://schemas.openxmlformats.org/officeDocument/2006/relationships/customXml" Target="../customXml/item13.xml"/><Relationship Id="rId3" Type="http://schemas.openxmlformats.org/officeDocument/2006/relationships/styles" Target="styles.xml"/><Relationship Id="rId21" Type="http://schemas.openxmlformats.org/officeDocument/2006/relationships/customXml" Target="../customXml/item16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17" Type="http://schemas.openxmlformats.org/officeDocument/2006/relationships/customXml" Target="../customXml/item12.xml"/><Relationship Id="rId25" Type="http://schemas.openxmlformats.org/officeDocument/2006/relationships/customXml" Target="../customXml/item20.xml"/><Relationship Id="rId2" Type="http://schemas.openxmlformats.org/officeDocument/2006/relationships/theme" Target="theme/theme1.xml"/><Relationship Id="rId16" Type="http://schemas.openxmlformats.org/officeDocument/2006/relationships/customXml" Target="../customXml/item11.xml"/><Relationship Id="rId20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24" Type="http://schemas.openxmlformats.org/officeDocument/2006/relationships/customXml" Target="../customXml/item19.xml"/><Relationship Id="rId5" Type="http://schemas.openxmlformats.org/officeDocument/2006/relationships/calcChain" Target="calcChain.xml"/><Relationship Id="rId15" Type="http://schemas.openxmlformats.org/officeDocument/2006/relationships/customXml" Target="../customXml/item10.xml"/><Relationship Id="rId23" Type="http://schemas.openxmlformats.org/officeDocument/2006/relationships/customXml" Target="../customXml/item18.xml"/><Relationship Id="rId10" Type="http://schemas.openxmlformats.org/officeDocument/2006/relationships/customXml" Target="../customXml/item5.xml"/><Relationship Id="rId19" Type="http://schemas.openxmlformats.org/officeDocument/2006/relationships/customXml" Target="../customXml/item1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Relationship Id="rId22" Type="http://schemas.openxmlformats.org/officeDocument/2006/relationships/customXml" Target="../customXml/item17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theme="8" tint="-0.499984740745262"/>
  </sheetPr>
  <dimension ref="A1:N22"/>
  <sheetViews>
    <sheetView showGridLines="0" tabSelected="1" topLeftCell="C2" zoomScaleNormal="100" zoomScaleSheetLayoutView="100" workbookViewId="0">
      <pane ySplit="1" topLeftCell="A15" activePane="bottomLeft" state="frozen"/>
      <selection activeCell="A2" sqref="A2"/>
      <selection pane="bottomLeft" activeCell="H16" sqref="H16"/>
    </sheetView>
  </sheetViews>
  <sheetFormatPr baseColWidth="10" defaultRowHeight="15" x14ac:dyDescent="0.25"/>
  <cols>
    <col min="1" max="1" width="20" style="25" hidden="1" customWidth="1"/>
    <col min="2" max="2" width="22.85546875" style="25" hidden="1" customWidth="1"/>
    <col min="3" max="3" width="3.7109375" style="26" customWidth="1"/>
    <col min="4" max="4" width="14" style="25" customWidth="1"/>
    <col min="5" max="5" width="12.140625" style="25" customWidth="1"/>
    <col min="6" max="6" width="13.140625" style="25" customWidth="1"/>
    <col min="7" max="7" width="9.5703125" style="27" customWidth="1"/>
    <col min="8" max="8" width="5.85546875" style="28" customWidth="1"/>
    <col min="9" max="9" width="13.140625" style="28" customWidth="1"/>
    <col min="10" max="10" width="17" style="29" customWidth="1"/>
    <col min="11" max="11" width="36.42578125" style="30" customWidth="1"/>
    <col min="12" max="12" width="11.5703125" style="31" customWidth="1"/>
    <col min="13" max="13" width="12.85546875" style="25" customWidth="1"/>
    <col min="14" max="14" width="19.42578125" style="32" customWidth="1"/>
    <col min="15" max="16384" width="11.42578125" style="25"/>
  </cols>
  <sheetData>
    <row r="1" spans="2:14" s="10" customFormat="1" ht="21.75" hidden="1" customHeight="1" x14ac:dyDescent="0.25">
      <c r="B1" s="12"/>
      <c r="C1" s="11"/>
      <c r="D1" s="9"/>
      <c r="E1" s="9"/>
      <c r="F1" s="9"/>
      <c r="G1" s="9"/>
      <c r="H1" s="9"/>
      <c r="I1" s="9"/>
      <c r="J1" s="18"/>
      <c r="K1" s="18"/>
      <c r="L1" s="9"/>
      <c r="M1" s="9"/>
      <c r="N1" s="9"/>
    </row>
    <row r="2" spans="2:14" s="1" customFormat="1" ht="22.5" x14ac:dyDescent="0.2">
      <c r="B2" s="23" t="s">
        <v>29</v>
      </c>
      <c r="C2" s="39" t="s">
        <v>0</v>
      </c>
      <c r="D2" s="40" t="s">
        <v>1</v>
      </c>
      <c r="E2" s="40" t="s">
        <v>2</v>
      </c>
      <c r="F2" s="40" t="s">
        <v>21</v>
      </c>
      <c r="G2" s="41" t="s">
        <v>3</v>
      </c>
      <c r="H2" s="41" t="s">
        <v>4</v>
      </c>
      <c r="I2" s="41" t="s">
        <v>23</v>
      </c>
      <c r="J2" s="42" t="s">
        <v>36</v>
      </c>
      <c r="K2" s="42" t="s">
        <v>30</v>
      </c>
      <c r="L2" s="43" t="s">
        <v>22</v>
      </c>
      <c r="M2" s="43" t="s">
        <v>32</v>
      </c>
      <c r="N2" s="44" t="s">
        <v>31</v>
      </c>
    </row>
    <row r="3" spans="2:14" s="2" customFormat="1" ht="33.75" x14ac:dyDescent="0.2">
      <c r="B3" s="4" t="e">
        <f>IF(AND(#REF!="contrato terminado",#REF!="en ejecucion"),"no","si")</f>
        <v>#REF!</v>
      </c>
      <c r="C3" s="5">
        <v>1</v>
      </c>
      <c r="D3" s="14" t="s">
        <v>15</v>
      </c>
      <c r="E3" s="33" t="s">
        <v>34</v>
      </c>
      <c r="F3" s="33" t="s">
        <v>37</v>
      </c>
      <c r="G3" s="15">
        <v>100</v>
      </c>
      <c r="H3" s="34">
        <v>2020</v>
      </c>
      <c r="I3" s="37" t="s">
        <v>25</v>
      </c>
      <c r="J3" s="24" t="s">
        <v>38</v>
      </c>
      <c r="K3" s="20" t="s">
        <v>39</v>
      </c>
      <c r="L3" s="22">
        <v>44083</v>
      </c>
      <c r="M3" s="17" t="s">
        <v>8</v>
      </c>
      <c r="N3" s="35">
        <v>219370233</v>
      </c>
    </row>
    <row r="4" spans="2:14" s="2" customFormat="1" ht="67.5" x14ac:dyDescent="0.2">
      <c r="B4" s="4" t="e">
        <f>IF(AND(#REF!="contrato terminado",#REF!="en ejecucion"),"no","si")</f>
        <v>#REF!</v>
      </c>
      <c r="C4" s="5">
        <v>2</v>
      </c>
      <c r="D4" s="14" t="s">
        <v>6</v>
      </c>
      <c r="E4" s="33" t="s">
        <v>34</v>
      </c>
      <c r="F4" s="16" t="s">
        <v>43</v>
      </c>
      <c r="G4" s="15">
        <v>102</v>
      </c>
      <c r="H4" s="34">
        <v>2020</v>
      </c>
      <c r="I4" s="37" t="s">
        <v>25</v>
      </c>
      <c r="J4" s="24" t="s">
        <v>44</v>
      </c>
      <c r="K4" s="13" t="s">
        <v>45</v>
      </c>
      <c r="L4" s="22">
        <v>44083</v>
      </c>
      <c r="M4" s="17" t="s">
        <v>11</v>
      </c>
      <c r="N4" s="6">
        <v>66640000</v>
      </c>
    </row>
    <row r="5" spans="2:14" s="2" customFormat="1" ht="56.25" x14ac:dyDescent="0.2">
      <c r="B5" s="4" t="e">
        <f>IF(AND(#REF!="contrato terminado",#REF!="en ejecucion"),"no","si")</f>
        <v>#REF!</v>
      </c>
      <c r="C5" s="36">
        <v>3</v>
      </c>
      <c r="D5" s="14" t="s">
        <v>9</v>
      </c>
      <c r="E5" s="33" t="s">
        <v>33</v>
      </c>
      <c r="F5" s="16" t="s">
        <v>47</v>
      </c>
      <c r="G5" s="15">
        <v>103</v>
      </c>
      <c r="H5" s="34">
        <v>2020</v>
      </c>
      <c r="I5" s="37" t="s">
        <v>26</v>
      </c>
      <c r="J5" s="21" t="s">
        <v>46</v>
      </c>
      <c r="K5" s="13" t="s">
        <v>48</v>
      </c>
      <c r="L5" s="22">
        <v>44091</v>
      </c>
      <c r="M5" s="17" t="s">
        <v>8</v>
      </c>
      <c r="N5" s="35">
        <v>172654307</v>
      </c>
    </row>
    <row r="6" spans="2:14" s="2" customFormat="1" ht="45" x14ac:dyDescent="0.2">
      <c r="B6" s="4" t="e">
        <f>IF(AND(#REF!="contrato terminado",#REF!="en ejecucion"),"no","si")</f>
        <v>#REF!</v>
      </c>
      <c r="C6" s="36">
        <v>4</v>
      </c>
      <c r="D6" s="14" t="s">
        <v>9</v>
      </c>
      <c r="E6" s="33" t="s">
        <v>34</v>
      </c>
      <c r="F6" s="16" t="s">
        <v>50</v>
      </c>
      <c r="G6" s="15">
        <v>104</v>
      </c>
      <c r="H6" s="34">
        <v>2020</v>
      </c>
      <c r="I6" s="34" t="s">
        <v>25</v>
      </c>
      <c r="J6" s="21" t="s">
        <v>49</v>
      </c>
      <c r="K6" s="13" t="s">
        <v>51</v>
      </c>
      <c r="L6" s="22">
        <v>44081</v>
      </c>
      <c r="M6" s="17" t="s">
        <v>10</v>
      </c>
      <c r="N6" s="35">
        <v>174883632</v>
      </c>
    </row>
    <row r="7" spans="2:14" s="2" customFormat="1" ht="36" customHeight="1" x14ac:dyDescent="0.2">
      <c r="B7" s="4" t="e">
        <f>IF(AND(#REF!="contrato terminado",#REF!="en ejecucion"),"no","si")</f>
        <v>#REF!</v>
      </c>
      <c r="C7" s="36">
        <v>5</v>
      </c>
      <c r="D7" s="14" t="s">
        <v>12</v>
      </c>
      <c r="E7" s="33" t="s">
        <v>34</v>
      </c>
      <c r="F7" s="16" t="s">
        <v>52</v>
      </c>
      <c r="G7" s="15">
        <v>105</v>
      </c>
      <c r="H7" s="34">
        <v>2020</v>
      </c>
      <c r="I7" s="34" t="s">
        <v>25</v>
      </c>
      <c r="J7" s="21" t="s">
        <v>53</v>
      </c>
      <c r="K7" s="13" t="s">
        <v>54</v>
      </c>
      <c r="L7" s="22">
        <v>44082</v>
      </c>
      <c r="M7" s="17" t="s">
        <v>8</v>
      </c>
      <c r="N7" s="35">
        <v>94500000</v>
      </c>
    </row>
    <row r="8" spans="2:14" s="2" customFormat="1" ht="90" x14ac:dyDescent="0.2">
      <c r="B8" s="4" t="e">
        <f>IF(AND(#REF!="contrato terminado",#REF!="en ejecucion"),"no","si")</f>
        <v>#REF!</v>
      </c>
      <c r="C8" s="36">
        <v>6</v>
      </c>
      <c r="D8" s="14" t="s">
        <v>9</v>
      </c>
      <c r="E8" s="33" t="s">
        <v>34</v>
      </c>
      <c r="F8" s="16" t="s">
        <v>79</v>
      </c>
      <c r="G8" s="15">
        <v>106</v>
      </c>
      <c r="H8" s="34">
        <v>2020</v>
      </c>
      <c r="I8" s="34" t="s">
        <v>25</v>
      </c>
      <c r="J8" s="21" t="s">
        <v>56</v>
      </c>
      <c r="K8" s="13" t="s">
        <v>80</v>
      </c>
      <c r="L8" s="22">
        <v>44084</v>
      </c>
      <c r="M8" s="17" t="s">
        <v>8</v>
      </c>
      <c r="N8" s="35">
        <v>186099999</v>
      </c>
    </row>
    <row r="9" spans="2:14" s="2" customFormat="1" ht="45" x14ac:dyDescent="0.2">
      <c r="B9" s="4" t="e">
        <f>IF(AND(#REF!="contrato terminado",#REF!="en ejecucion"),"no","si")</f>
        <v>#REF!</v>
      </c>
      <c r="C9" s="36">
        <v>7</v>
      </c>
      <c r="D9" s="14" t="s">
        <v>5</v>
      </c>
      <c r="E9" s="33" t="s">
        <v>34</v>
      </c>
      <c r="F9" s="33" t="s">
        <v>91</v>
      </c>
      <c r="G9" s="15">
        <v>107</v>
      </c>
      <c r="H9" s="34">
        <v>2020</v>
      </c>
      <c r="I9" s="34" t="s">
        <v>25</v>
      </c>
      <c r="J9" s="21" t="s">
        <v>57</v>
      </c>
      <c r="K9" s="13" t="s">
        <v>58</v>
      </c>
      <c r="L9" s="22">
        <v>44084</v>
      </c>
      <c r="M9" s="17" t="s">
        <v>8</v>
      </c>
      <c r="N9" s="35">
        <v>150149256</v>
      </c>
    </row>
    <row r="10" spans="2:14" s="2" customFormat="1" ht="56.25" x14ac:dyDescent="0.2">
      <c r="B10" s="4" t="e">
        <f>IF(AND(#REF!="contrato terminado",#REF!="en ejecucion"),"no","si")</f>
        <v>#REF!</v>
      </c>
      <c r="C10" s="36">
        <v>8</v>
      </c>
      <c r="D10" s="14" t="s">
        <v>17</v>
      </c>
      <c r="E10" s="33" t="s">
        <v>33</v>
      </c>
      <c r="F10" s="33" t="s">
        <v>73</v>
      </c>
      <c r="G10" s="15">
        <v>108</v>
      </c>
      <c r="H10" s="34">
        <v>2020</v>
      </c>
      <c r="I10" s="34" t="s">
        <v>25</v>
      </c>
      <c r="J10" s="21" t="s">
        <v>59</v>
      </c>
      <c r="K10" s="13" t="s">
        <v>74</v>
      </c>
      <c r="L10" s="22">
        <v>44088</v>
      </c>
      <c r="M10" s="17" t="s">
        <v>8</v>
      </c>
      <c r="N10" s="35">
        <v>1267729200</v>
      </c>
    </row>
    <row r="11" spans="2:14" s="2" customFormat="1" ht="24" x14ac:dyDescent="0.2">
      <c r="B11" s="4" t="e">
        <f>IF(AND(#REF!="contrato terminado",#REF!="en ejecucion"),"no","si")</f>
        <v>#REF!</v>
      </c>
      <c r="C11" s="36">
        <v>9</v>
      </c>
      <c r="D11" s="14" t="s">
        <v>5</v>
      </c>
      <c r="E11" s="33" t="s">
        <v>34</v>
      </c>
      <c r="F11" s="16" t="s">
        <v>81</v>
      </c>
      <c r="G11" s="15">
        <v>109</v>
      </c>
      <c r="H11" s="34">
        <v>2020</v>
      </c>
      <c r="I11" s="34" t="s">
        <v>25</v>
      </c>
      <c r="J11" s="21" t="s">
        <v>16</v>
      </c>
      <c r="K11" s="13" t="s">
        <v>82</v>
      </c>
      <c r="L11" s="22">
        <v>44085</v>
      </c>
      <c r="M11" s="17" t="s">
        <v>8</v>
      </c>
      <c r="N11" s="35">
        <v>119436216</v>
      </c>
    </row>
    <row r="12" spans="2:14" s="2" customFormat="1" ht="45" x14ac:dyDescent="0.2">
      <c r="B12" s="4" t="e">
        <f>IF(AND(#REF!="contrato terminado",#REF!="en ejecucion"),"no","si")</f>
        <v>#REF!</v>
      </c>
      <c r="C12" s="36">
        <v>10</v>
      </c>
      <c r="D12" s="14" t="s">
        <v>5</v>
      </c>
      <c r="E12" s="33" t="s">
        <v>35</v>
      </c>
      <c r="F12" s="33" t="s">
        <v>92</v>
      </c>
      <c r="G12" s="15">
        <v>110</v>
      </c>
      <c r="H12" s="34">
        <v>2020</v>
      </c>
      <c r="I12" s="34" t="s">
        <v>25</v>
      </c>
      <c r="J12" s="21" t="s">
        <v>83</v>
      </c>
      <c r="K12" s="20" t="s">
        <v>84</v>
      </c>
      <c r="L12" s="22">
        <v>44085</v>
      </c>
      <c r="M12" s="17" t="s">
        <v>28</v>
      </c>
      <c r="N12" s="35">
        <v>416103254</v>
      </c>
    </row>
    <row r="13" spans="2:14" s="2" customFormat="1" ht="45" x14ac:dyDescent="0.2">
      <c r="B13" s="4" t="e">
        <f>IF(AND(#REF!="contrato terminado",#REF!="en ejecucion"),"no","si")</f>
        <v>#REF!</v>
      </c>
      <c r="C13" s="36">
        <v>11</v>
      </c>
      <c r="D13" s="14" t="s">
        <v>9</v>
      </c>
      <c r="E13" s="33" t="s">
        <v>35</v>
      </c>
      <c r="F13" s="33" t="s">
        <v>60</v>
      </c>
      <c r="G13" s="15">
        <v>111</v>
      </c>
      <c r="H13" s="34">
        <v>2020</v>
      </c>
      <c r="I13" s="34" t="s">
        <v>25</v>
      </c>
      <c r="J13" s="21" t="s">
        <v>18</v>
      </c>
      <c r="K13" s="20" t="s">
        <v>85</v>
      </c>
      <c r="L13" s="22">
        <v>44085</v>
      </c>
      <c r="M13" s="17" t="s">
        <v>27</v>
      </c>
      <c r="N13" s="35">
        <v>50633021</v>
      </c>
    </row>
    <row r="14" spans="2:14" s="2" customFormat="1" ht="63" x14ac:dyDescent="0.2">
      <c r="B14" s="4" t="e">
        <f>IF(AND(#REF!="contrato terminado",#REF!="en ejecucion"),"no","si")</f>
        <v>#REF!</v>
      </c>
      <c r="C14" s="36">
        <v>12</v>
      </c>
      <c r="D14" s="14" t="s">
        <v>9</v>
      </c>
      <c r="E14" s="33" t="s">
        <v>34</v>
      </c>
      <c r="F14" s="33" t="s">
        <v>41</v>
      </c>
      <c r="G14" s="15">
        <v>112</v>
      </c>
      <c r="H14" s="34">
        <v>2020</v>
      </c>
      <c r="I14" s="34" t="s">
        <v>25</v>
      </c>
      <c r="J14" s="24" t="s">
        <v>40</v>
      </c>
      <c r="K14" s="20" t="s">
        <v>42</v>
      </c>
      <c r="L14" s="22">
        <v>44089</v>
      </c>
      <c r="M14" s="17" t="s">
        <v>8</v>
      </c>
      <c r="N14" s="35">
        <v>222287171</v>
      </c>
    </row>
    <row r="15" spans="2:14" s="2" customFormat="1" ht="36" x14ac:dyDescent="0.2">
      <c r="B15" s="4" t="e">
        <f>IF(AND(#REF!="contrato terminado",#REF!="en ejecucion"),"no","si")</f>
        <v>#REF!</v>
      </c>
      <c r="C15" s="36">
        <v>13</v>
      </c>
      <c r="D15" s="14" t="s">
        <v>9</v>
      </c>
      <c r="E15" s="33" t="s">
        <v>34</v>
      </c>
      <c r="F15" s="33" t="s">
        <v>61</v>
      </c>
      <c r="G15" s="15">
        <v>113</v>
      </c>
      <c r="H15" s="34">
        <v>2020</v>
      </c>
      <c r="I15" s="34" t="s">
        <v>25</v>
      </c>
      <c r="J15" s="24" t="s">
        <v>62</v>
      </c>
      <c r="K15" s="20" t="s">
        <v>63</v>
      </c>
      <c r="L15" s="22">
        <v>44090</v>
      </c>
      <c r="M15" s="17" t="s">
        <v>8</v>
      </c>
      <c r="N15" s="35">
        <v>23562000</v>
      </c>
    </row>
    <row r="16" spans="2:14" s="2" customFormat="1" ht="45" x14ac:dyDescent="0.2">
      <c r="B16" s="4" t="e">
        <f>IF(AND(#REF!="contrato terminado",#REF!="en ejecucion"),"no","si")</f>
        <v>#REF!</v>
      </c>
      <c r="C16" s="36">
        <v>14</v>
      </c>
      <c r="D16" s="14" t="s">
        <v>7</v>
      </c>
      <c r="E16" s="33" t="s">
        <v>34</v>
      </c>
      <c r="F16" s="16" t="s">
        <v>93</v>
      </c>
      <c r="G16" s="15">
        <v>114</v>
      </c>
      <c r="H16" s="34">
        <v>2020</v>
      </c>
      <c r="I16" s="34" t="s">
        <v>25</v>
      </c>
      <c r="J16" s="21" t="s">
        <v>89</v>
      </c>
      <c r="K16" s="19" t="s">
        <v>90</v>
      </c>
      <c r="L16" s="22">
        <v>44092</v>
      </c>
      <c r="M16" s="38" t="s">
        <v>8</v>
      </c>
      <c r="N16" s="35">
        <v>100912000</v>
      </c>
    </row>
    <row r="17" spans="2:14" s="2" customFormat="1" ht="33.75" customHeight="1" x14ac:dyDescent="0.25">
      <c r="B17" s="7"/>
      <c r="C17" s="36">
        <v>15</v>
      </c>
      <c r="D17" s="14" t="s">
        <v>5</v>
      </c>
      <c r="E17" s="33" t="s">
        <v>34</v>
      </c>
      <c r="F17" s="33" t="s">
        <v>86</v>
      </c>
      <c r="G17" s="15">
        <v>115</v>
      </c>
      <c r="H17" s="34">
        <v>2020</v>
      </c>
      <c r="I17" s="34" t="s">
        <v>24</v>
      </c>
      <c r="J17" s="21" t="s">
        <v>64</v>
      </c>
      <c r="K17" s="20" t="s">
        <v>65</v>
      </c>
      <c r="L17" s="22">
        <v>44097</v>
      </c>
      <c r="M17" s="17" t="s">
        <v>8</v>
      </c>
      <c r="N17" s="35">
        <v>8000000</v>
      </c>
    </row>
    <row r="18" spans="2:14" s="2" customFormat="1" ht="144" x14ac:dyDescent="0.2">
      <c r="B18" s="4" t="e">
        <f>IF(AND(#REF!="contrato terminado",#REF!="en ejecucion"),"no","si")</f>
        <v>#REF!</v>
      </c>
      <c r="C18" s="36">
        <v>16</v>
      </c>
      <c r="D18" s="14" t="s">
        <v>9</v>
      </c>
      <c r="E18" s="33" t="s">
        <v>34</v>
      </c>
      <c r="F18" s="33" t="s">
        <v>66</v>
      </c>
      <c r="G18" s="15">
        <v>116</v>
      </c>
      <c r="H18" s="34">
        <v>2020</v>
      </c>
      <c r="I18" s="34" t="s">
        <v>25</v>
      </c>
      <c r="J18" s="21" t="s">
        <v>67</v>
      </c>
      <c r="K18" s="20" t="s">
        <v>68</v>
      </c>
      <c r="L18" s="22">
        <v>44097</v>
      </c>
      <c r="M18" s="17" t="s">
        <v>20</v>
      </c>
      <c r="N18" s="35">
        <v>0</v>
      </c>
    </row>
    <row r="19" spans="2:14" s="2" customFormat="1" ht="45" x14ac:dyDescent="0.2">
      <c r="B19" s="4" t="e">
        <f>IF(AND(#REF!="contrato terminado",#REF!="en ejecucion"),"no","si")</f>
        <v>#REF!</v>
      </c>
      <c r="C19" s="36">
        <v>17</v>
      </c>
      <c r="D19" s="14" t="s">
        <v>5</v>
      </c>
      <c r="E19" s="33" t="s">
        <v>34</v>
      </c>
      <c r="F19" s="33" t="s">
        <v>71</v>
      </c>
      <c r="G19" s="15">
        <v>117</v>
      </c>
      <c r="H19" s="34">
        <v>2020</v>
      </c>
      <c r="I19" s="34" t="s">
        <v>25</v>
      </c>
      <c r="J19" s="21" t="s">
        <v>55</v>
      </c>
      <c r="K19" s="20" t="s">
        <v>69</v>
      </c>
      <c r="L19" s="22">
        <v>44098</v>
      </c>
      <c r="M19" s="17" t="s">
        <v>8</v>
      </c>
      <c r="N19" s="35">
        <v>71176312</v>
      </c>
    </row>
    <row r="20" spans="2:14" s="2" customFormat="1" ht="45" x14ac:dyDescent="0.2">
      <c r="B20" s="4" t="e">
        <f>IF(AND(#REF!="contrato terminado",#REF!="en ejecucion"),"no","si")</f>
        <v>#REF!</v>
      </c>
      <c r="C20" s="36">
        <v>18</v>
      </c>
      <c r="D20" s="14" t="s">
        <v>5</v>
      </c>
      <c r="E20" s="33" t="s">
        <v>34</v>
      </c>
      <c r="F20" s="33" t="s">
        <v>70</v>
      </c>
      <c r="G20" s="15">
        <v>118</v>
      </c>
      <c r="H20" s="34">
        <v>2020</v>
      </c>
      <c r="I20" s="34" t="s">
        <v>24</v>
      </c>
      <c r="J20" s="21" t="s">
        <v>19</v>
      </c>
      <c r="K20" s="20" t="s">
        <v>72</v>
      </c>
      <c r="L20" s="22">
        <v>44098</v>
      </c>
      <c r="M20" s="17" t="s">
        <v>13</v>
      </c>
      <c r="N20" s="35">
        <v>155755000</v>
      </c>
    </row>
    <row r="21" spans="2:14" s="2" customFormat="1" ht="27" x14ac:dyDescent="0.2">
      <c r="B21" s="4" t="e">
        <f>IF(AND(#REF!="contrato terminado",#REF!="en ejecucion"),"no","si")</f>
        <v>#REF!</v>
      </c>
      <c r="C21" s="36">
        <v>19</v>
      </c>
      <c r="D21" s="14" t="s">
        <v>12</v>
      </c>
      <c r="E21" s="33" t="s">
        <v>34</v>
      </c>
      <c r="F21" s="33" t="s">
        <v>75</v>
      </c>
      <c r="G21" s="15">
        <v>119</v>
      </c>
      <c r="H21" s="3">
        <v>2020</v>
      </c>
      <c r="I21" s="34" t="s">
        <v>25</v>
      </c>
      <c r="J21" s="21" t="s">
        <v>76</v>
      </c>
      <c r="K21" s="20" t="s">
        <v>87</v>
      </c>
      <c r="L21" s="22">
        <v>44099</v>
      </c>
      <c r="M21" s="8" t="s">
        <v>14</v>
      </c>
      <c r="N21" s="35">
        <v>106274140</v>
      </c>
    </row>
    <row r="22" spans="2:14" s="2" customFormat="1" ht="99" x14ac:dyDescent="0.2">
      <c r="B22" s="4" t="e">
        <f>IF(AND(#REF!="contrato terminado",#REF!="en ejecucion"),"no","si")</f>
        <v>#REF!</v>
      </c>
      <c r="C22" s="36">
        <v>20</v>
      </c>
      <c r="D22" s="14" t="s">
        <v>9</v>
      </c>
      <c r="E22" s="33" t="s">
        <v>34</v>
      </c>
      <c r="F22" s="33" t="s">
        <v>77</v>
      </c>
      <c r="G22" s="15">
        <v>120</v>
      </c>
      <c r="H22" s="3">
        <v>2020</v>
      </c>
      <c r="I22" s="34" t="s">
        <v>25</v>
      </c>
      <c r="J22" s="21" t="s">
        <v>78</v>
      </c>
      <c r="K22" s="20" t="s">
        <v>88</v>
      </c>
      <c r="L22" s="22">
        <v>44099</v>
      </c>
      <c r="M22" s="17" t="s">
        <v>13</v>
      </c>
      <c r="N22" s="35">
        <v>16999150</v>
      </c>
    </row>
  </sheetData>
  <sheetProtection formatCells="0" formatColumns="0" formatRows="0" insertColumns="0" insertRows="0" insertHyperlinks="0" sort="0" autoFilter="0" pivotTables="0"/>
  <autoFilter ref="B2:N22" xr:uid="{00000000-0009-0000-0000-000002000000}">
    <sortState xmlns:xlrd2="http://schemas.microsoft.com/office/spreadsheetml/2017/richdata2" ref="B3:N22">
      <sortCondition sortBy="cellColor" ref="G2:G22" dxfId="4"/>
    </sortState>
  </autoFilter>
  <dataConsolidate/>
  <phoneticPr fontId="6" type="noConversion"/>
  <conditionalFormatting sqref="N3">
    <cfRule type="cellIs" dxfId="3" priority="3128" operator="equal">
      <formula>"ANULADO"</formula>
    </cfRule>
  </conditionalFormatting>
  <conditionalFormatting sqref="N4:N22">
    <cfRule type="cellIs" dxfId="2" priority="3120" operator="equal">
      <formula>"ANULADO"</formula>
    </cfRule>
  </conditionalFormatting>
  <conditionalFormatting sqref="B1:B22">
    <cfRule type="cellIs" dxfId="1" priority="2917" operator="equal">
      <formula>"si"</formula>
    </cfRule>
    <cfRule type="cellIs" dxfId="0" priority="2918" operator="equal">
      <formula>"no"</formula>
    </cfRule>
  </conditionalFormatting>
  <dataValidations count="5">
    <dataValidation type="whole" operator="equal" allowBlank="1" showInputMessage="1" showErrorMessage="1" sqref="N3:N22" xr:uid="{00000000-0002-0000-0200-000000000000}">
      <formula1>N3</formula1>
    </dataValidation>
    <dataValidation type="date" allowBlank="1" showInputMessage="1" showErrorMessage="1" sqref="M3:M22" xr:uid="{00000000-0002-0000-0200-000001000000}">
      <formula1>43101</formula1>
      <formula2>43465</formula2>
    </dataValidation>
    <dataValidation type="list" allowBlank="1" showInputMessage="1" showErrorMessage="1" sqref="D3:D22" xr:uid="{00000000-0002-0000-0200-00000E000000}">
      <formula1>CC</formula1>
    </dataValidation>
    <dataValidation type="list" allowBlank="1" showInputMessage="1" showErrorMessage="1" sqref="I3:I22" xr:uid="{00000000-0002-0000-0200-000014000000}">
      <formula1>NB</formula1>
    </dataValidation>
    <dataValidation type="list" allowBlank="1" showInputMessage="1" showErrorMessage="1" sqref="E1:E22" xr:uid="{BF83D529-04F6-426E-AA4A-9DA3F6504EDF}">
      <formula1>#REF!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T a b l a 3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 T a b l a 3 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 T a b l a 3 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 M e a s u r e s \ R e c u e n t o   d e   P O R   L I Q U I D A R   F E B R E R O < / K e y > < / D i a g r a m O b j e c t K e y > < D i a g r a m O b j e c t K e y > < K e y > M e a s u r e s \ R e c u e n t o   d e   P O R   L I Q U I D A R   F E B R E R O \ T a g I n f o \ F � r m u l a < / K e y > < / D i a g r a m O b j e c t K e y > < D i a g r a m O b j e c t K e y > < K e y > M e a s u r e s \ R e c u e n t o   d e   P O R   L I Q U I D A R   F E B R E R O \ T a g I n f o \ V a l o r < / K e y > < / D i a g r a m O b j e c t K e y > < D i a g r a m O b j e c t K e y > < K e y > C o l u m n s \ I T E M < / K e y > < / D i a g r a m O b j e c t K e y > < D i a g r a m O b j e c t K e y > < K e y > C o l u m n s \ S U P E R V I S I O N   G L O B A L < / K e y > < / D i a g r a m O b j e c t K e y > < D i a g r a m O b j e c t K e y > < K e y > C o l u m n s \ S U P E R V I S I � N < / K e y > < / D i a g r a m O b j e c t K e y > < D i a g r a m O b j e c t K e y > < K e y > C o l u m n s \ M o d a l i d a d   d e   C o n t r a t a c i o n < / K e y > < / D i a g r a m O b j e c t K e y > < D i a g r a m O b j e c t K e y > < K e y > C o l u m n s \ N o .   C O N T R A T O < / K e y > < / D i a g r a m O b j e c t K e y > < D i a g r a m O b j e c t K e y > < K e y > C o l u m n s \ P O R   L I Q U I D A R   F E B R E R O < / K e y > < / D i a g r a m O b j e c t K e y > < D i a g r a m O b j e c t K e y > < K e y > C o l u m n s \ F E B R E R O < / K e y > < / D i a g r a m O b j e c t K e y > < D i a g r a m O b j e c t K e y > < K e y > C o l u m n s \ F E B R E R O   E J E C U C I O N < / K e y > < / D i a g r a m O b j e c t K e y > < D i a g r a m O b j e c t K e y > < K e y > C o l u m n s \ E N   E J E C U C I O N   F E B R E R O < / K e y > < / D i a g r a m O b j e c t K e y > < D i a g r a m O b j e c t K e y > < K e y > C o l u m n s \ A � O < / K e y > < / D i a g r a m O b j e c t K e y > < D i a g r a m O b j e c t K e y > < K e y > C o l u m n s \ N O M B R E   D E L   C O N T R A T I S T A < / K e y > < / D i a g r a m O b j e c t K e y > < D i a g r a m O b j e c t K e y > < K e y > C o l u m n s \ C E D U L A / N I T < / K e y > < / D i a g r a m O b j e c t K e y > < D i a g r a m O b j e c t K e y > < K e y > C o l u m n s \ O B J E T O < / K e y > < / D i a g r a m O b j e c t K e y > < D i a g r a m O b j e c t K e y > < K e y > C o l u m n s \ F E C H A   I N I C I O < / K e y > < / D i a g r a m O b j e c t K e y > < D i a g r a m O b j e c t K e y > < K e y > C o l u m n s \ F E C H A   T E R M I N A C I O N < / K e y > < / D i a g r a m O b j e c t K e y > < D i a g r a m O b j e c t K e y > < K e y > C o l u m n s \ V A L O R   C O N T R A T O < / K e y > < / D i a g r a m O b j e c t K e y > < D i a g r a m O b j e c t K e y > < K e y > C o l u m n s \ O t r o s �   1 < / K e y > < / D i a g r a m O b j e c t K e y > < D i a g r a m O b j e c t K e y > < K e y > C o l u m n s \ O t r o s �   2 < / K e y > < / D i a g r a m O b j e c t K e y > < D i a g r a m O b j e c t K e y > < K e y > C o l u m n s \ O t r o s �   3 < / K e y > < / D i a g r a m O b j e c t K e y > < D i a g r a m O b j e c t K e y > < K e y > C o l u m n s \ O t r o s �   4 < / K e y > < / D i a g r a m O b j e c t K e y > < D i a g r a m O b j e c t K e y > < K e y > C o l u m n s \ F E C H A   T E R M I N A C I � N   P R O R R O G A < / K e y > < / D i a g r a m O b j e c t K e y > < D i a g r a m O b j e c t K e y > < K e y > C o l u m n s \ O t r o s �   1 2 < / K e y > < / D i a g r a m O b j e c t K e y > < D i a g r a m O b j e c t K e y > < K e y > C o l u m n s \ O t r o s �   2 2 < / K e y > < / D i a g r a m O b j e c t K e y > < D i a g r a m O b j e c t K e y > < K e y > C o l u m n s \ O t r o s �   3 2 < / K e y > < / D i a g r a m O b j e c t K e y > < D i a g r a m O b j e c t K e y > < K e y > C o l u m n s \ O t r o s �   4 2 < / K e y > < / D i a g r a m O b j e c t K e y > < D i a g r a m O b j e c t K e y > < K e y > C o l u m n s \ V A L O R   T O T A L < / K e y > < / D i a g r a m O b j e c t K e y > < D i a g r a m O b j e c t K e y > < K e y > C o l u m n s \ V I G E N T E S < / K e y > < / D i a g r a m O b j e c t K e y > < D i a g r a m O b j e c t K e y > < K e y > C o l u m n s \ E S T A D O < / K e y > < / D i a g r a m O b j e c t K e y > < D i a g r a m O b j e c t K e y > < K e y > C o l u m n s \ F E C H A   S O L I C I T U D   L I Q U I D A C I O N < / K e y > < / D i a g r a m O b j e c t K e y > < D i a g r a m O b j e c t K e y > < K e y > C o l u m n s \ E S T A D O   L I Q U I D A C I O N < / K e y > < / D i a g r a m O b j e c t K e y > < D i a g r a m O b j e c t K e y > < K e y > C o l u m n s \ O B S E R V A C I O N E S < / K e y > < / D i a g r a m O b j e c t K e y > < D i a g r a m O b j e c t K e y > < K e y > C o l u m n s \ D i a s   V e n c i d o s < / K e y > < / D i a g r a m O b j e c t K e y > < D i a g r a m O b j e c t K e y > < K e y > C o l u m n s \ P o r   L i q u i d a r   /   E n   L i q u i d a c i o n < / K e y > < / D i a g r a m O b j e c t K e y > < D i a g r a m O b j e c t K e y > < K e y > C o l u m n s \ A V I S O   T E R M I N A C I O N   (   3   )   M E S < / K e y > < / D i a g r a m O b j e c t K e y > < D i a g r a m O b j e c t K e y > < K e y > C o l u m n s \ D i a s   p o r     V e n c e r / V e n c i d o s < / K e y > < / D i a g r a m O b j e c t K e y > < D i a g r a m O b j e c t K e y > < K e y > L i n k s \ & l t ; C o l u m n s \ R e c u e n t o   d e   P O R   L I Q U I D A R   F E B R E R O & g t ; - & l t ; M e a s u r e s \ P O R   L I Q U I D A R   F E B R E R O & g t ; < / K e y > < / D i a g r a m O b j e c t K e y > < D i a g r a m O b j e c t K e y > < K e y > L i n k s \ & l t ; C o l u m n s \ R e c u e n t o   d e   P O R   L I Q U I D A R   F E B R E R O & g t ; - & l t ; M e a s u r e s \ P O R   L I Q U I D A R   F E B R E R O & g t ; \ C O L U M N < / K e y > < / D i a g r a m O b j e c t K e y > < D i a g r a m O b j e c t K e y > < K e y > L i n k s \ & l t ; C o l u m n s \ R e c u e n t o   d e   P O R   L I Q U I D A R   F E B R E R O & g t ; - & l t ; M e a s u r e s \ P O R   L I Q U I D A R   F E B R E R O & g t ; \ M E A S U R E 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 M e a s u r e s \ R e c u e n t o   d e   P O R   L I Q U I D A R   F E B R E R O < / K e y > < / a : K e y > < a : V a l u e   i : t y p e = " M e a s u r e G r i d N o d e V i e w S t a t e " > < C o l u m n >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 P O R   L I Q U I D A R   F E B R E R O \ T a g I n f o \ F � r m u l a 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 P O R   L I Q U I D A R   F E B R E R O \ T a g I n f o \ V a l o r 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 C o l u m n s \ I T E M 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 C o l u m n s \ S U P E R V I S I O N   G L O B A L 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 C o l u m n s \ S U P E R V I S I � N 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 C o l u m n s \ M o d a l i d a d   d e   C o n t r a t a c i o n 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 C o l u m n s \ N o .   C O N T R A T O 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 C o l u m n s \ P O R   L I Q U I D A R   F E B R E R O 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 C o l u m n s \ F E B R E R O 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 C o l u m n s \ F E B R E R O   E J E C U C I O N 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 C o l u m n s \ E N   E J E C U C I O N   F E B R E R O 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 C o l u m n s \ N O M B R E   D E L   C O N T R A T I S T A 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 C o l u m n s \ C E D U L A / N I T 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 C o l u m n s \ O B J E T O 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 I N I C I O 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 T E R M I N A C I O N 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 C o l u m n s \ V A L O R   C O N T R A T O 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 1 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 2 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 3 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 4 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 T E R M I N A C I � N   P R O R R O G A 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 1 2 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 2 2 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 3 2 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 4 2 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 C o l u m n s \ V A L O R   T O T A L 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 C o l u m n s \ V I G E N T E S < / K e y > < / a : K e y > < a : V a l u e   i : t y p e = " M e a s u r e G r i d N o d e V i e w S t a t e " > < C o l u m n > 2 6 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 C o l u m n s \ E S T A D O < / K e y > < / a : K e y > < a : V a l u e   i : t y p e = " M e a s u r e G r i d N o d e V i e w S t a t e " > < C o l u m n > 2 7 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 S O L I C I T U D   L I Q U I D A C I O N < / K e y > < / a : K e y > < a : V a l u e   i : t y p e = " M e a s u r e G r i d N o d e V i e w S t a t e " > < C o l u m n > 2 8 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 C o l u m n s \ E S T A D O   L I Q U I D A C I O N < / K e y > < / a : K e y > < a : V a l u e   i : t y p e = " M e a s u r e G r i d N o d e V i e w S t a t e " > < C o l u m n > 2 9 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M e a s u r e G r i d N o d e V i e w S t a t e " > < C o l u m n > 3 0 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 C o l u m n s \ D i a s   V e n c i d o s < / K e y > < / a : K e y > < a : V a l u e   i : t y p e = " M e a s u r e G r i d N o d e V i e w S t a t e " > < C o l u m n > 3 1 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 C o l u m n s \ P o r   L i q u i d a r   /   E n   L i q u i d a c i o n < / K e y > < / a : K e y > < a : V a l u e   i : t y p e = " M e a s u r e G r i d N o d e V i e w S t a t e " > < C o l u m n > 3 2 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 C o l u m n s \ A V I S O   T E R M I N A C I O N   (   3   )   M E S < / K e y > < / a : K e y > < a : V a l u e   i : t y p e = " M e a s u r e G r i d N o d e V i e w S t a t e " > < C o l u m n > 3 3 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 C o l u m n s \ D i a s   p o r     V e n c e r / V e n c i d o s < / K e y > < / a : K e y > < a : V a l u e   i : t y p e = " M e a s u r e G r i d N o d e V i e w S t a t e " > < C o l u m n > 3 4 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 L i n k s \ & l t ; C o l u m n s \ R e c u e n t o   d e   P O R   L I Q U I D A R   F E B R E R O & g t ; - & l t ; M e a s u r e s \ P O R   L I Q U I D A R   F E B R E R O & g t ; 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 P O R   L I Q U I D A R   F E B R E R O & g t ; - & l t ; M e a s u r e s \ P O R   L I Q U I D A R   F E B R E R O & g t ; \ C O L U M N 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 P O R   L I Q U I D A R   F E B R E R O & g t ; - & l t ; M e a s u r e s \ P O R   L I Q U I D A R   F E B R E R O & g t ; \ M E A S U R E 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5 . 1 1 8 6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 T a b l a 3 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8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5A2C4D2341164A987013C23DD87566" ma:contentTypeVersion="1" ma:contentTypeDescription="Crear nuevo documento." ma:contentTypeScope="" ma:versionID="01dc5007a7ca45632b4a575cfe5ac673">
  <xsd:schema xmlns:xsd="http://www.w3.org/2001/XMLSchema" xmlns:xs="http://www.w3.org/2001/XMLSchema" xmlns:p="http://schemas.microsoft.com/office/2006/metadata/properties" xmlns:ns2="3b810c45-35e2-4b57-b397-090f9980a10c" targetNamespace="http://schemas.microsoft.com/office/2006/metadata/properties" ma:root="true" ma:fieldsID="c8a9270fa37ac5ecbdff584b79fcd814" ns2:_="">
    <xsd:import namespace="3b810c45-35e2-4b57-b397-090f9980a10c"/>
    <xsd:element name="properties">
      <xsd:complexType>
        <xsd:sequence>
          <xsd:element name="documentManagement">
            <xsd:complexType>
              <xsd:all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10c45-35e2-4b57-b397-090f9980a10c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3b810c45-35e2-4b57-b397-090f9980a10c">Excel</Formato>
  </documentManagement>
</p:properties>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 T a b l a 3 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 T a b l a 3 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 C o l u m n s \ I T E M 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 C o l u m n s \ S U P E R V I S I O N   G L O B A L 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 C o l u m n s \ S U P E R V I S I � N 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 C o l u m n s \ M o d a l i d a d   d e   C o n t r a t a c i o n 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 C O N T R A T O 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 C o l u m n s \ P O R   L I Q U I D A R   F E B R E R O 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 C o l u m n s \ F E B R E R O 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 C o l u m n s \ F E B R E R O   E J E C U C I O N 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  E J E C U C I O N   F E B R E R O 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  D E L   C O N T R A T I S T A 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 C o l u m n s \ C E D U L A / N I T 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 C o l u m n s \ O B J E T O 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 T E R M I N A C I O N 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 C o l u m n s \ V A L O R   C O N T R A T O 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 T E R M I N A C I � N   P R O R R O G A 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 1 2 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 3 2 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 4 2 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 C o l u m n s \ V A L O R  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 C o l u m n s \ V I G E N T E S 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 S O L I C I T U D   L I Q U I D A C I O N 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 C o l u m n s \ E S T A D O   L I Q U I D A C I O N 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 C o l u m n s \ D i a s   V e n c i d o s 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 C o l u m n s \ P o r   L i q u i d a r   /   E n   L i q u i d a c i o n 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 C o l u m n s \ A V I S O   T E R M I N A C I O N   (   3   )  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 C o l u m n s \ D i a s   p o r     V e n c e r / V e n c i d o s 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T a b l a 3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 2 0 1 6 - 1 1 - 0 2 T 1 4 : 1 3 : 0 9 . 4 0 6 6 7 0 1 - 0 5 : 0 0 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T a b l a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 I T E M < / s t r i n g > < / k e y > < v a l u e > < i n t > 6 6 < / i n t > < / v a l u e > < / i t e m > < i t e m > < k e y > < s t r i n g > S U P E R V I S I O N   G L O B A L < / s t r i n g > < / k e y > < v a l u e > < i n t > 1 7 0 < / i n t > < / v a l u e > < / i t e m > < i t e m > < k e y > < s t r i n g > S U P E R V I S I � N < / s t r i n g > < / k e y > < v a l u e > < i n t > 1 1 9 < / i n t > < / v a l u e > < / i t e m > < i t e m > < k e y > < s t r i n g > M o d a l i d a d   d e   C o n t r a t a c i o n < / s t r i n g > < / k e y > < v a l u e > < i n t > 2 0 3 < / i n t > < / v a l u e > < / i t e m > < i t e m > < k e y > < s t r i n g > N o .   C O N T R A T O < / s t r i n g > < / k e y > < v a l u e > < i n t > 1 2 9 < / i n t > < / v a l u e > < / i t e m > < i t e m > < k e y > < s t r i n g > P O R   L I Q U I D A R   F E B R E R O < / s t r i n g > < / k e y > < v a l u e > < i n t > 1 8 2 < / i n t > < / v a l u e > < / i t e m > < i t e m > < k e y > < s t r i n g > F E B R E R O < / s t r i n g > < / k e y > < v a l u e > < i n t > 9 1 < / i n t > < / v a l u e > < / i t e m > < i t e m > < k e y > < s t r i n g > F E B R E R O   E J E C U C I O N < / s t r i n g > < / k e y > < v a l u e > < i n t > 1 6 2 < / i n t > < / v a l u e > < / i t e m > < i t e m > < k e y > < s t r i n g > E N   E J E C U C I O N   F E B R E R O < / s t r i n g > < / k e y > < v a l u e > < i n t > 1 8 2 < / i n t > < / v a l u e > < / i t e m > < i t e m > < k e y > < s t r i n g > A � O < / s t r i n g > < / k e y > < v a l u e > < i n t > 6 5 < / i n t > < / v a l u e > < / i t e m > < i t e m > < k e y > < s t r i n g > N O M B R E   D E L   C O N T R A T I S T A < / s t r i n g > < / k e y > < v a l u e > < i n t > 2 0 3 < / i n t > < / v a l u e > < / i t e m > < i t e m > < k e y > < s t r i n g > C E D U L A / N I T < / s t r i n g > < / k e y > < v a l u e > < i n t > 1 1 1 < / i n t > < / v a l u e > < / i t e m > < i t e m > < k e y > < s t r i n g > O B J E T O < / s t r i n g > < / k e y > < v a l u e > < i n t > 8 3 < / i n t > < / v a l u e > < / i t e m > < i t e m > < k e y > < s t r i n g > F E C H A   I N I C I O < / s t r i n g > < / k e y > < v a l u e > < i n t > 1 1 9 < / i n t > < / v a l u e > < / i t e m > < i t e m > < k e y > < s t r i n g > F E C H A   T E R M I N A C I O N < / s t r i n g > < / k e y > < v a l u e > < i n t > 1 6 8 < / i n t > < / v a l u e > < / i t e m > < i t e m > < k e y > < s t r i n g > V A L O R   C O N T R A T O < / s t r i n g > < / k e y > < v a l u e > < i n t > 1 4 8 < / i n t > < / v a l u e > < / i t e m > < i t e m > < k e y > < s t r i n g > O t r o s �   1 < / s t r i n g > < / k e y > < v a l u e > < i n t > 8 3 < / i n t > < / v a l u e > < / i t e m > < i t e m > < k e y > < s t r i n g > O t r o s �   2 < / s t r i n g > < / k e y > < v a l u e > < i n t > 8 3 < / i n t > < / v a l u e > < / i t e m > < i t e m > < k e y > < s t r i n g > O t r o s �   3 < / s t r i n g > < / k e y > < v a l u e > < i n t > 8 3 < / i n t > < / v a l u e > < / i t e m > < i t e m > < k e y > < s t r i n g > O t r o s �   4 < / s t r i n g > < / k e y > < v a l u e > < i n t > 8 3 < / i n t > < / v a l u e > < / i t e m > < i t e m > < k e y > < s t r i n g > F E C H A   T E R M I N A C I � N   P R O R R O G A < / s t r i n g > < / k e y > < v a l u e > < i n t > 2 4 1 < / i n t > < / v a l u e > < / i t e m > < i t e m > < k e y > < s t r i n g > O t r o s �   1 2 < / s t r i n g > < / k e y > < v a l u e > < i n t > 9 1 < / i n t > < / v a l u e > < / i t e m > < i t e m > < k e y > < s t r i n g > O t r o s �   2 2 < / s t r i n g > < / k e y > < v a l u e > < i n t > 9 1 < / i n t > < / v a l u e > < / i t e m > < i t e m > < k e y > < s t r i n g > O t r o s �   3 2 < / s t r i n g > < / k e y > < v a l u e > < i n t > 9 1 < / i n t > < / v a l u e > < / i t e m > < i t e m > < k e y > < s t r i n g > O t r o s �   4 2 < / s t r i n g > < / k e y > < v a l u e > < i n t > 9 1 < / i n t > < / v a l u e > < / i t e m > < i t e m > < k e y > < s t r i n g > V A L O R   T O T A L < / s t r i n g > < / k e y > < v a l u e > < i n t > 1 1 8 < / i n t > < / v a l u e > < / i t e m > < i t e m > < k e y > < s t r i n g > V I G E N T E S < / s t r i n g > < / k e y > < v a l u e > < i n t > 9 6 < / i n t > < / v a l u e > < / i t e m > < i t e m > < k e y > < s t r i n g > E S T A D O < / s t r i n g > < / k e y > < v a l u e > < i n t > 8 4 < / i n t > < / v a l u e > < / i t e m > < i t e m > < k e y > < s t r i n g > F E C H A   S O L I C I T U D   L I Q U I D A C I O N < / s t r i n g > < / k e y > < v a l u e > < i n t > 2 2 9 < / i n t > < / v a l u e > < / i t e m > < i t e m > < k e y > < s t r i n g > E S T A D O   L I Q U I D A C I O N < / s t r i n g > < / k e y > < v a l u e > < i n t > 1 7 0 < / i n t > < / v a l u e > < / i t e m > < i t e m > < k e y > < s t r i n g > O B S E R V A C I O N E S < / s t r i n g > < / k e y > < v a l u e > < i n t > 1 3 9 < / i n t > < / v a l u e > < / i t e m > < i t e m > < k e y > < s t r i n g > D i a s   V e n c i d o s < / s t r i n g > < / k e y > < v a l u e > < i n t > 1 2 1 < / i n t > < / v a l u e > < / i t e m > < i t e m > < k e y > < s t r i n g > P o r   L i q u i d a r   /   E n   L i q u i d a c i o n < / s t r i n g > < / k e y > < v a l u e > < i n t > 2 1 1 < / i n t > < / v a l u e > < / i t e m > < i t e m > < k e y > < s t r i n g > A V I S O   T E R M I N A C I O N   (   3   )   M E S < / s t r i n g > < / k e y > < v a l u e > < i n t > 2 2 1 < / i n t > < / v a l u e > < / i t e m > < i t e m > < k e y > < s t r i n g > D i a s   p o r     V e n c e r / V e n c i d o s < / s t r i n g > < / k e y > < v a l u e > < i n t > 1 9 7 < / i n t > < / v a l u e > < / i t e m > < / C o l u m n W i d t h s > < C o l u m n D i s p l a y I n d e x > < i t e m > < k e y > < s t r i n g > I T E M < / s t r i n g > < / k e y > < v a l u e > < i n t > 0 < / i n t > < / v a l u e > < / i t e m > < i t e m > < k e y > < s t r i n g > S U P E R V I S I O N   G L O B A L < / s t r i n g > < / k e y > < v a l u e > < i n t > 1 < / i n t > < / v a l u e > < / i t e m > < i t e m > < k e y > < s t r i n g > S U P E R V I S I � N < / s t r i n g > < / k e y > < v a l u e > < i n t > 2 < / i n t > < / v a l u e > < / i t e m > < i t e m > < k e y > < s t r i n g > M o d a l i d a d   d e   C o n t r a t a c i o n < / s t r i n g > < / k e y > < v a l u e > < i n t > 3 < / i n t > < / v a l u e > < / i t e m > < i t e m > < k e y > < s t r i n g > N o .   C O N T R A T O < / s t r i n g > < / k e y > < v a l u e > < i n t > 4 < / i n t > < / v a l u e > < / i t e m > < i t e m > < k e y > < s t r i n g > P O R   L I Q U I D A R   F E B R E R O < / s t r i n g > < / k e y > < v a l u e > < i n t > 5 < / i n t > < / v a l u e > < / i t e m > < i t e m > < k e y > < s t r i n g > F E B R E R O < / s t r i n g > < / k e y > < v a l u e > < i n t > 6 < / i n t > < / v a l u e > < / i t e m > < i t e m > < k e y > < s t r i n g > F E B R E R O   E J E C U C I O N < / s t r i n g > < / k e y > < v a l u e > < i n t > 7 < / i n t > < / v a l u e > < / i t e m > < i t e m > < k e y > < s t r i n g > E N   E J E C U C I O N   F E B R E R O < / s t r i n g > < / k e y > < v a l u e > < i n t > 8 < / i n t > < / v a l u e > < / i t e m > < i t e m > < k e y > < s t r i n g > A � O < / s t r i n g > < / k e y > < v a l u e > < i n t > 9 < / i n t > < / v a l u e > < / i t e m > < i t e m > < k e y > < s t r i n g > N O M B R E   D E L   C O N T R A T I S T A < / s t r i n g > < / k e y > < v a l u e > < i n t > 1 0 < / i n t > < / v a l u e > < / i t e m > < i t e m > < k e y > < s t r i n g > C E D U L A / N I T < / s t r i n g > < / k e y > < v a l u e > < i n t > 1 1 < / i n t > < / v a l u e > < / i t e m > < i t e m > < k e y > < s t r i n g > O B J E T O < / s t r i n g > < / k e y > < v a l u e > < i n t > 1 2 < / i n t > < / v a l u e > < / i t e m > < i t e m > < k e y > < s t r i n g > F E C H A   I N I C I O < / s t r i n g > < / k e y > < v a l u e > < i n t > 1 3 < / i n t > < / v a l u e > < / i t e m > < i t e m > < k e y > < s t r i n g > F E C H A   T E R M I N A C I O N < / s t r i n g > < / k e y > < v a l u e > < i n t > 1 4 < / i n t > < / v a l u e > < / i t e m > < i t e m > < k e y > < s t r i n g > V A L O R   C O N T R A T O < / s t r i n g > < / k e y > < v a l u e > < i n t > 1 5 < / i n t > < / v a l u e > < / i t e m > < i t e m > < k e y > < s t r i n g > O t r o s �   1 < / s t r i n g > < / k e y > < v a l u e > < i n t > 1 6 < / i n t > < / v a l u e > < / i t e m > < i t e m > < k e y > < s t r i n g > O t r o s �   2 < / s t r i n g > < / k e y > < v a l u e > < i n t > 1 7 < / i n t > < / v a l u e > < / i t e m > < i t e m > < k e y > < s t r i n g > O t r o s �   3 < / s t r i n g > < / k e y > < v a l u e > < i n t > 1 8 < / i n t > < / v a l u e > < / i t e m > < i t e m > < k e y > < s t r i n g > O t r o s �   4 < / s t r i n g > < / k e y > < v a l u e > < i n t > 1 9 < / i n t > < / v a l u e > < / i t e m > < i t e m > < k e y > < s t r i n g > F E C H A   T E R M I N A C I � N   P R O R R O G A < / s t r i n g > < / k e y > < v a l u e > < i n t > 2 0 < / i n t > < / v a l u e > < / i t e m > < i t e m > < k e y > < s t r i n g > O t r o s �   1 2 < / s t r i n g > < / k e y > < v a l u e > < i n t > 2 1 < / i n t > < / v a l u e > < / i t e m > < i t e m > < k e y > < s t r i n g > O t r o s �   2 2 < / s t r i n g > < / k e y > < v a l u e > < i n t > 2 2 < / i n t > < / v a l u e > < / i t e m > < i t e m > < k e y > < s t r i n g > O t r o s �   3 2 < / s t r i n g > < / k e y > < v a l u e > < i n t > 2 3 < / i n t > < / v a l u e > < / i t e m > < i t e m > < k e y > < s t r i n g > O t r o s �   4 2 < / s t r i n g > < / k e y > < v a l u e > < i n t > 2 4 < / i n t > < / v a l u e > < / i t e m > < i t e m > < k e y > < s t r i n g > V A L O R   T O T A L < / s t r i n g > < / k e y > < v a l u e > < i n t > 2 5 < / i n t > < / v a l u e > < / i t e m > < i t e m > < k e y > < s t r i n g > V I G E N T E S < / s t r i n g > < / k e y > < v a l u e > < i n t > 2 6 < / i n t > < / v a l u e > < / i t e m > < i t e m > < k e y > < s t r i n g > E S T A D O < / s t r i n g > < / k e y > < v a l u e > < i n t > 2 7 < / i n t > < / v a l u e > < / i t e m > < i t e m > < k e y > < s t r i n g > F E C H A   S O L I C I T U D   L I Q U I D A C I O N < / s t r i n g > < / k e y > < v a l u e > < i n t > 2 8 < / i n t > < / v a l u e > < / i t e m > < i t e m > < k e y > < s t r i n g > E S T A D O   L I Q U I D A C I O N < / s t r i n g > < / k e y > < v a l u e > < i n t > 2 9 < / i n t > < / v a l u e > < / i t e m > < i t e m > < k e y > < s t r i n g > O B S E R V A C I O N E S < / s t r i n g > < / k e y > < v a l u e > < i n t > 3 0 < / i n t > < / v a l u e > < / i t e m > < i t e m > < k e y > < s t r i n g > D i a s   V e n c i d o s < / s t r i n g > < / k e y > < v a l u e > < i n t > 3 1 < / i n t > < / v a l u e > < / i t e m > < i t e m > < k e y > < s t r i n g > P o r   L i q u i d a r   /   E n   L i q u i d a c i o n < / s t r i n g > < / k e y > < v a l u e > < i n t > 3 2 < / i n t > < / v a l u e > < / i t e m > < i t e m > < k e y > < s t r i n g > A V I S O   T E R M I N A C I O N   (   3   )   M E S < / s t r i n g > < / k e y > < v a l u e > < i n t > 3 3 < / i n t > < / v a l u e > < / i t e m > < i t e m > < k e y > < s t r i n g > D i a s   p o r     V e n c e r / V e n c i d o s < / s t r i n g > < / k e y > < v a l u e > < i n t > 3 4 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03112C23-348E-40CF-9821-76E97B061165}">
  <ds:schemaRefs/>
</ds:datastoreItem>
</file>

<file path=customXml/itemProps10.xml><?xml version="1.0" encoding="utf-8"?>
<ds:datastoreItem xmlns:ds="http://schemas.openxmlformats.org/officeDocument/2006/customXml" ds:itemID="{7A49B84E-0FD6-4723-AA95-348131BFF234}">
  <ds:schemaRefs/>
</ds:datastoreItem>
</file>

<file path=customXml/itemProps11.xml><?xml version="1.0" encoding="utf-8"?>
<ds:datastoreItem xmlns:ds="http://schemas.openxmlformats.org/officeDocument/2006/customXml" ds:itemID="{050383AD-9875-48F2-8CF0-EC723F0F5DA1}">
  <ds:schemaRefs/>
</ds:datastoreItem>
</file>

<file path=customXml/itemProps12.xml><?xml version="1.0" encoding="utf-8"?>
<ds:datastoreItem xmlns:ds="http://schemas.openxmlformats.org/officeDocument/2006/customXml" ds:itemID="{B93F63B4-E438-4CC5-A8E3-5B5E746B6663}">
  <ds:schemaRefs/>
</ds:datastoreItem>
</file>

<file path=customXml/itemProps13.xml><?xml version="1.0" encoding="utf-8"?>
<ds:datastoreItem xmlns:ds="http://schemas.openxmlformats.org/officeDocument/2006/customXml" ds:itemID="{B6015BFD-EED6-4645-A8B5-79DC0A113DE4}">
  <ds:schemaRefs/>
</ds:datastoreItem>
</file>

<file path=customXml/itemProps14.xml><?xml version="1.0" encoding="utf-8"?>
<ds:datastoreItem xmlns:ds="http://schemas.openxmlformats.org/officeDocument/2006/customXml" ds:itemID="{3EA42C3E-D3B9-4568-91AD-D16716B74935}">
  <ds:schemaRefs/>
</ds:datastoreItem>
</file>

<file path=customXml/itemProps15.xml><?xml version="1.0" encoding="utf-8"?>
<ds:datastoreItem xmlns:ds="http://schemas.openxmlformats.org/officeDocument/2006/customXml" ds:itemID="{7AA65D02-D2C0-476B-9323-693E802FB70D}">
  <ds:schemaRefs/>
</ds:datastoreItem>
</file>

<file path=customXml/itemProps16.xml><?xml version="1.0" encoding="utf-8"?>
<ds:datastoreItem xmlns:ds="http://schemas.openxmlformats.org/officeDocument/2006/customXml" ds:itemID="{4A5EAC23-ED67-4D59-9F34-0615706FD4A3}">
  <ds:schemaRefs/>
</ds:datastoreItem>
</file>

<file path=customXml/itemProps17.xml><?xml version="1.0" encoding="utf-8"?>
<ds:datastoreItem xmlns:ds="http://schemas.openxmlformats.org/officeDocument/2006/customXml" ds:itemID="{76086DF4-68A1-4B1D-8611-1FE756E04DCB}">
  <ds:schemaRefs/>
</ds:datastoreItem>
</file>

<file path=customXml/itemProps18.xml><?xml version="1.0" encoding="utf-8"?>
<ds:datastoreItem xmlns:ds="http://schemas.openxmlformats.org/officeDocument/2006/customXml" ds:itemID="{30F9D449-6792-428A-91E2-C90BF3C76788}"/>
</file>

<file path=customXml/itemProps19.xml><?xml version="1.0" encoding="utf-8"?>
<ds:datastoreItem xmlns:ds="http://schemas.openxmlformats.org/officeDocument/2006/customXml" ds:itemID="{D4BE3D96-29AB-43E5-B597-0AF278F36389}"/>
</file>

<file path=customXml/itemProps2.xml><?xml version="1.0" encoding="utf-8"?>
<ds:datastoreItem xmlns:ds="http://schemas.openxmlformats.org/officeDocument/2006/customXml" ds:itemID="{E9F76DBF-FE93-4EA4-8D40-C227C7FD1871}">
  <ds:schemaRefs/>
</ds:datastoreItem>
</file>

<file path=customXml/itemProps20.xml><?xml version="1.0" encoding="utf-8"?>
<ds:datastoreItem xmlns:ds="http://schemas.openxmlformats.org/officeDocument/2006/customXml" ds:itemID="{2D167B93-2316-49B0-838F-2B59353B8778}"/>
</file>

<file path=customXml/itemProps3.xml><?xml version="1.0" encoding="utf-8"?>
<ds:datastoreItem xmlns:ds="http://schemas.openxmlformats.org/officeDocument/2006/customXml" ds:itemID="{BDA4F380-C589-46CC-8C40-9584020110B2}">
  <ds:schemaRefs/>
</ds:datastoreItem>
</file>

<file path=customXml/itemProps4.xml><?xml version="1.0" encoding="utf-8"?>
<ds:datastoreItem xmlns:ds="http://schemas.openxmlformats.org/officeDocument/2006/customXml" ds:itemID="{DB8605A1-B488-453D-AE6A-8DC7824D2951}">
  <ds:schemaRefs/>
</ds:datastoreItem>
</file>

<file path=customXml/itemProps5.xml><?xml version="1.0" encoding="utf-8"?>
<ds:datastoreItem xmlns:ds="http://schemas.openxmlformats.org/officeDocument/2006/customXml" ds:itemID="{AF1C8289-26AC-4BF6-8670-BC8132638DB4}">
  <ds:schemaRefs/>
</ds:datastoreItem>
</file>

<file path=customXml/itemProps6.xml><?xml version="1.0" encoding="utf-8"?>
<ds:datastoreItem xmlns:ds="http://schemas.openxmlformats.org/officeDocument/2006/customXml" ds:itemID="{518D5D20-DBFC-4D43-B7B0-6306DB9731DB}">
  <ds:schemaRefs/>
</ds:datastoreItem>
</file>

<file path=customXml/itemProps7.xml><?xml version="1.0" encoding="utf-8"?>
<ds:datastoreItem xmlns:ds="http://schemas.openxmlformats.org/officeDocument/2006/customXml" ds:itemID="{DEFA5AB2-21B1-425B-8F21-6702445CAB0A}">
  <ds:schemaRefs/>
</ds:datastoreItem>
</file>

<file path=customXml/itemProps8.xml><?xml version="1.0" encoding="utf-8"?>
<ds:datastoreItem xmlns:ds="http://schemas.openxmlformats.org/officeDocument/2006/customXml" ds:itemID="{8FF80142-208C-4743-B8E9-75AF6B2D3113}">
  <ds:schemaRefs/>
</ds:datastoreItem>
</file>

<file path=customXml/itemProps9.xml><?xml version="1.0" encoding="utf-8"?>
<ds:datastoreItem xmlns:ds="http://schemas.openxmlformats.org/officeDocument/2006/customXml" ds:itemID="{D56AC546-D587-4E10-87DB-E4C02FA901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 Contratación</vt:lpstr>
      <vt:lpstr>'Base Contratación'!Área_de_impresión</vt:lpstr>
      <vt:lpstr>'Base Contratación'!Títulos_a_imprimir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Septiembre 2020</dc:title>
  <dc:creator>Gabriel Arturo Bernal Aldana</dc:creator>
  <cp:lastModifiedBy>John Fredy Leon Hernandez</cp:lastModifiedBy>
  <cp:lastPrinted>2020-01-18T00:21:20Z</cp:lastPrinted>
  <dcterms:created xsi:type="dcterms:W3CDTF">2016-02-10T15:32:50Z</dcterms:created>
  <dcterms:modified xsi:type="dcterms:W3CDTF">2020-10-08T13:09:36Z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0x010100DE5A2C4D2341164A987013C23DD87566</vt:lpwstr>
  </property>
</Properties>
</file>